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Shared Folders\Gaucha\"/>
    </mc:Choice>
  </mc:AlternateContent>
  <xr:revisionPtr revIDLastSave="0" documentId="13_ncr:1_{C9B432FF-D4E7-435A-8CFD-618172F59FF4}" xr6:coauthVersionLast="41" xr6:coauthVersionMax="41" xr10:uidLastSave="{00000000-0000-0000-0000-000000000000}"/>
  <bookViews>
    <workbookView xWindow="-90" yWindow="-90" windowWidth="19380" windowHeight="10380" xr2:uid="{90B82569-B2DE-45E9-965E-F4A9A88DA6A7}"/>
  </bookViews>
  <sheets>
    <sheet name="PO" sheetId="1" r:id="rId1"/>
    <sheet name="Translation rates" sheetId="2" r:id="rId2"/>
    <sheet name="Emergency rates " sheetId="3" r:id="rId3"/>
    <sheet name="Hourly translation" sheetId="4" r:id="rId4"/>
    <sheet name="Early pmt disc. "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7" i="1" l="1"/>
  <c r="H18" i="1"/>
  <c r="H19" i="1"/>
  <c r="H20" i="1"/>
  <c r="H21" i="1"/>
  <c r="H16" i="1"/>
  <c r="H22" i="1" s="1"/>
  <c r="H23" i="1" l="1"/>
  <c r="H24" i="1"/>
</calcChain>
</file>

<file path=xl/sharedStrings.xml><?xml version="1.0" encoding="utf-8"?>
<sst xmlns="http://schemas.openxmlformats.org/spreadsheetml/2006/main" count="79" uniqueCount="67">
  <si>
    <t>Name of organization:</t>
  </si>
  <si>
    <t>Purchase Order #</t>
  </si>
  <si>
    <t>PO Date</t>
  </si>
  <si>
    <t>Requisition #</t>
  </si>
  <si>
    <t xml:space="preserve">Contractor: </t>
  </si>
  <si>
    <t>Gaucha Translations LLC
7710 SW 184th Ave.
Aloha, OR 97007</t>
  </si>
  <si>
    <t>Authorized Purchaser's Invoicing Address</t>
  </si>
  <si>
    <t>Contractor FEIN: 46-2711640</t>
  </si>
  <si>
    <t xml:space="preserve">Price agreement DASPS-3270-19 </t>
  </si>
  <si>
    <t>Authorized Purchaser's Authorized Representative (APAR) Name</t>
  </si>
  <si>
    <t>Delivery due date</t>
  </si>
  <si>
    <t>Item</t>
  </si>
  <si>
    <t>Description</t>
  </si>
  <si>
    <t>Unit price</t>
  </si>
  <si>
    <t>Net price</t>
  </si>
  <si>
    <t>Service</t>
  </si>
  <si>
    <t>Rate</t>
  </si>
  <si>
    <t>Minimum fee</t>
  </si>
  <si>
    <t>Per word cost</t>
  </si>
  <si>
    <t>Per 1,000 word</t>
  </si>
  <si>
    <t>$0.28 to $0.31</t>
  </si>
  <si>
    <t>Rate per word</t>
  </si>
  <si>
    <t>Expedited (2 hour turnaround)</t>
  </si>
  <si>
    <t>Rush (24 hour business day turnaround)</t>
  </si>
  <si>
    <t>ASAP (48 hour business day turnaround)</t>
  </si>
  <si>
    <t>Rate per hour</t>
  </si>
  <si>
    <t>Formatting</t>
  </si>
  <si>
    <t>Alternate Format</t>
  </si>
  <si>
    <t>Proofreading (upon Authorized Purchaser request)</t>
  </si>
  <si>
    <t>Desktop Publishing (upon Authorized Purchaser request)</t>
  </si>
  <si>
    <t>Glossary Building (upon Authorized Purchaser request)</t>
  </si>
  <si>
    <t>Interval</t>
  </si>
  <si>
    <t>Discount</t>
  </si>
  <si>
    <t>Net 45</t>
  </si>
  <si>
    <t>Net 30</t>
  </si>
  <si>
    <t>Five days</t>
  </si>
  <si>
    <t>Same Day</t>
  </si>
  <si>
    <t>Credit card payment</t>
  </si>
  <si>
    <t>No additional discount.</t>
  </si>
  <si>
    <t>Subtotal</t>
  </si>
  <si>
    <t>THIS PURCHASE IS SUBMITTED PURSUANT TO OREGON DAS PRICE AGREEMENT # DASPS-3270-19. THE PRICE AGREEMENT, INCLUDING STANDARD CONTRACT TERMS AND CONDITIONS (T'S &amp; C'S) CONTAINED IN THE PRICE AGREEMENT, IS INCORPORATED BY REFERENCE AND APPLIES TO THIS PURCHASE AND TAKES PRECEDENCE OVER ALL OTHER CONFLICTING T'S AND C'S, EXPRESS OR IMPLIED</t>
  </si>
  <si>
    <t xml:space="preserve">Contractor and Authorized Purchaser shall provide DAS with written notice of any dispute arising between those parties involving Price Agreement, Service Order Contract, or Purchase Order Contract performance issues, such as disputes concerning the provision of Services or Compliance with specifications, that those parties have been unable to resolve. </t>
  </si>
  <si>
    <t>Agency's Authorized Reperesentative to make purchase</t>
  </si>
  <si>
    <t>Date</t>
  </si>
  <si>
    <t>Due date</t>
  </si>
  <si>
    <t>Translator qualifications</t>
  </si>
  <si>
    <t>Audience description</t>
  </si>
  <si>
    <t>Glossaries attached?</t>
  </si>
  <si>
    <t>Applicable to hourly rates</t>
  </si>
  <si>
    <t>yes/no</t>
  </si>
  <si>
    <t>To be mutually agreed</t>
  </si>
  <si>
    <t># words in source document</t>
  </si>
  <si>
    <t>2% same day payment</t>
  </si>
  <si>
    <t>Total w discount for same day payment</t>
  </si>
  <si>
    <t>ATA Certified</t>
  </si>
  <si>
    <t>Socioeconomic status, occupation, literacy level, national origin</t>
  </si>
  <si>
    <t>Translation memory available?</t>
  </si>
  <si>
    <t>Max budget</t>
  </si>
  <si>
    <t>Language</t>
  </si>
  <si>
    <t>Source</t>
  </si>
  <si>
    <t>Target</t>
  </si>
  <si>
    <t>EN/SPA</t>
  </si>
  <si>
    <t>Delivery address/email</t>
  </si>
  <si>
    <t>Representative Name</t>
  </si>
  <si>
    <t>Representative Fax</t>
  </si>
  <si>
    <t>Representative phone</t>
  </si>
  <si>
    <t>Representative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</si>
</sst>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3" x14ac:knownFonts="1">
    <font>
      <sz val="11"/>
      <color theme="1"/>
      <name val="Calibri"/>
      <family val="2"/>
      <scheme val="minor"/>
    </font>
    <font>
      <sz val="9"/>
      <color theme="1"/>
      <name val="Calibri"/>
      <family val="2"/>
      <scheme val="minor"/>
    </font>
    <font>
      <sz val="10"/>
      <color theme="1"/>
      <name val="Cambria"/>
      <family val="1"/>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1" fillId="0" borderId="0" xfId="0" applyFont="1" applyAlignment="1">
      <alignment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6" fontId="2" fillId="0" borderId="0" xfId="0" applyNumberFormat="1" applyFont="1" applyBorder="1" applyAlignment="1">
      <alignment horizontal="center" vertical="center" wrapText="1"/>
    </xf>
    <xf numFmtId="0" fontId="2" fillId="0" borderId="3" xfId="0" applyFont="1" applyBorder="1" applyAlignment="1">
      <alignment horizontal="center" vertical="center" wrapText="1"/>
    </xf>
    <xf numFmtId="8" fontId="2" fillId="0" borderId="4" xfId="0" applyNumberFormat="1" applyFont="1" applyBorder="1" applyAlignment="1">
      <alignment horizontal="center" vertical="center" wrapText="1"/>
    </xf>
    <xf numFmtId="6" fontId="2" fillId="0" borderId="4" xfId="0" applyNumberFormat="1" applyFont="1" applyBorder="1" applyAlignment="1">
      <alignment horizontal="center"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9" fontId="2" fillId="0" borderId="4" xfId="0" applyNumberFormat="1" applyFont="1" applyBorder="1" applyAlignment="1">
      <alignment vertical="center" wrapText="1"/>
    </xf>
    <xf numFmtId="10" fontId="2" fillId="0" borderId="4" xfId="0" applyNumberFormat="1" applyFont="1" applyBorder="1" applyAlignment="1">
      <alignment vertical="center" wrapText="1"/>
    </xf>
    <xf numFmtId="0" fontId="2" fillId="0" borderId="4" xfId="0" applyFont="1" applyBorder="1" applyAlignment="1">
      <alignment vertical="center" wrapText="1"/>
    </xf>
    <xf numFmtId="0" fontId="1" fillId="0" borderId="0" xfId="0" applyFont="1" applyAlignment="1">
      <alignment wrapText="1"/>
    </xf>
    <xf numFmtId="0" fontId="1" fillId="0" borderId="0" xfId="0" applyFont="1"/>
    <xf numFmtId="0" fontId="1" fillId="0" borderId="0" xfId="0" applyFont="1"/>
    <xf numFmtId="0" fontId="1" fillId="0" borderId="0" xfId="0" applyFont="1" applyAlignment="1">
      <alignment horizontal="center" vertical="center" wrapText="1"/>
    </xf>
    <xf numFmtId="9"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CDBA-C7D7-497F-B24C-32E8AE6A9ABC}">
  <dimension ref="A1:P32"/>
  <sheetViews>
    <sheetView tabSelected="1" workbookViewId="0">
      <selection activeCell="D6" sqref="D6:G6"/>
    </sheetView>
  </sheetViews>
  <sheetFormatPr defaultRowHeight="12.25" x14ac:dyDescent="0.65"/>
  <cols>
    <col min="1" max="6" width="8.7265625" style="18"/>
    <col min="7" max="7" width="9.31640625" style="18" customWidth="1"/>
    <col min="8" max="8" width="8.7265625" style="18"/>
    <col min="9" max="10" width="5.6796875" style="18" bestFit="1" customWidth="1"/>
    <col min="11" max="11" width="8.08984375" style="18" bestFit="1" customWidth="1"/>
    <col min="12" max="12" width="12.86328125" style="18" customWidth="1"/>
    <col min="13" max="13" width="17.90625" style="18" bestFit="1" customWidth="1"/>
    <col min="14" max="14" width="10.08984375" style="1" customWidth="1"/>
    <col min="15" max="15" width="13.76953125" style="1" customWidth="1"/>
    <col min="16" max="16" width="11.86328125" style="18" customWidth="1"/>
    <col min="17" max="16384" width="8.7265625" style="18"/>
  </cols>
  <sheetData>
    <row r="1" spans="1:16" x14ac:dyDescent="0.65">
      <c r="A1" s="17" t="s">
        <v>0</v>
      </c>
      <c r="B1" s="17"/>
      <c r="C1" s="17"/>
      <c r="D1" s="17"/>
      <c r="E1" s="17" t="s">
        <v>1</v>
      </c>
      <c r="F1" s="17"/>
    </row>
    <row r="2" spans="1:16" x14ac:dyDescent="0.65">
      <c r="A2" s="17"/>
      <c r="B2" s="17"/>
      <c r="C2" s="17"/>
      <c r="D2" s="17"/>
      <c r="E2" s="17"/>
      <c r="F2" s="17"/>
    </row>
    <row r="3" spans="1:16" ht="29.5" customHeight="1" x14ac:dyDescent="0.65">
      <c r="A3" s="16" t="s">
        <v>9</v>
      </c>
      <c r="B3" s="16"/>
      <c r="C3" s="16"/>
      <c r="D3" s="17" t="s">
        <v>2</v>
      </c>
      <c r="E3" s="17"/>
      <c r="F3" s="18" t="s">
        <v>3</v>
      </c>
    </row>
    <row r="4" spans="1:16" x14ac:dyDescent="0.65">
      <c r="A4" s="17"/>
      <c r="B4" s="17"/>
      <c r="C4" s="17"/>
      <c r="D4" s="17"/>
      <c r="E4" s="17"/>
      <c r="F4" s="17"/>
      <c r="G4" s="17"/>
    </row>
    <row r="5" spans="1:16" x14ac:dyDescent="0.65">
      <c r="A5" s="17" t="s">
        <v>4</v>
      </c>
      <c r="B5" s="17"/>
      <c r="C5" s="17"/>
      <c r="D5" s="17" t="s">
        <v>6</v>
      </c>
      <c r="E5" s="17"/>
      <c r="F5" s="17"/>
      <c r="G5" s="17"/>
    </row>
    <row r="6" spans="1:16" ht="59" customHeight="1" x14ac:dyDescent="0.65">
      <c r="A6" s="16" t="s">
        <v>5</v>
      </c>
      <c r="B6" s="16"/>
      <c r="C6" s="16"/>
      <c r="D6" s="17"/>
      <c r="E6" s="17"/>
      <c r="F6" s="17"/>
      <c r="G6" s="17"/>
    </row>
    <row r="7" spans="1:16" x14ac:dyDescent="0.65">
      <c r="A7" s="17" t="s">
        <v>7</v>
      </c>
      <c r="B7" s="17"/>
      <c r="C7" s="17"/>
      <c r="D7" s="17" t="s">
        <v>8</v>
      </c>
      <c r="E7" s="17"/>
      <c r="F7" s="17"/>
    </row>
    <row r="8" spans="1:16" x14ac:dyDescent="0.65">
      <c r="A8" s="17" t="s">
        <v>62</v>
      </c>
      <c r="B8" s="17"/>
      <c r="C8" s="17"/>
      <c r="D8" s="17"/>
      <c r="E8" s="17"/>
      <c r="F8" s="17"/>
      <c r="G8" s="17"/>
    </row>
    <row r="9" spans="1:16" x14ac:dyDescent="0.65">
      <c r="A9" s="17" t="s">
        <v>63</v>
      </c>
      <c r="B9" s="17"/>
      <c r="C9" s="17"/>
      <c r="D9" s="17"/>
      <c r="E9" s="17"/>
      <c r="F9" s="17"/>
      <c r="G9" s="17"/>
    </row>
    <row r="10" spans="1:16" x14ac:dyDescent="0.65">
      <c r="A10" s="17" t="s">
        <v>66</v>
      </c>
      <c r="B10" s="17"/>
      <c r="C10" s="17"/>
      <c r="D10" s="17"/>
      <c r="E10" s="17"/>
      <c r="F10" s="17"/>
      <c r="G10" s="17"/>
    </row>
    <row r="11" spans="1:16" x14ac:dyDescent="0.65">
      <c r="A11" s="17" t="s">
        <v>65</v>
      </c>
      <c r="B11" s="17"/>
      <c r="C11" s="17"/>
      <c r="D11" s="17"/>
      <c r="E11" s="17"/>
      <c r="F11" s="17"/>
      <c r="G11" s="17"/>
    </row>
    <row r="12" spans="1:16" x14ac:dyDescent="0.65">
      <c r="A12" s="17" t="s">
        <v>64</v>
      </c>
      <c r="B12" s="17"/>
      <c r="C12" s="17"/>
      <c r="D12" s="17"/>
      <c r="E12" s="17"/>
      <c r="F12" s="17"/>
      <c r="G12" s="17"/>
    </row>
    <row r="13" spans="1:16" x14ac:dyDescent="0.65">
      <c r="A13" s="17" t="s">
        <v>10</v>
      </c>
      <c r="B13" s="17"/>
      <c r="C13" s="17"/>
      <c r="D13" s="17"/>
      <c r="E13" s="17"/>
      <c r="F13" s="17"/>
      <c r="G13" s="17"/>
      <c r="I13" s="17" t="s">
        <v>58</v>
      </c>
      <c r="J13" s="17"/>
    </row>
    <row r="14" spans="1:16" ht="36.75" x14ac:dyDescent="0.65">
      <c r="G14" s="1" t="s">
        <v>50</v>
      </c>
      <c r="I14" s="1" t="s">
        <v>61</v>
      </c>
      <c r="J14" s="1" t="s">
        <v>61</v>
      </c>
      <c r="K14" s="1" t="s">
        <v>50</v>
      </c>
      <c r="L14" s="1"/>
      <c r="M14" s="1" t="s">
        <v>55</v>
      </c>
      <c r="N14" s="1" t="s">
        <v>49</v>
      </c>
      <c r="O14" s="1" t="s">
        <v>49</v>
      </c>
      <c r="P14" s="1" t="s">
        <v>48</v>
      </c>
    </row>
    <row r="15" spans="1:16" ht="36.75" x14ac:dyDescent="0.65">
      <c r="A15" s="18" t="s">
        <v>11</v>
      </c>
      <c r="C15" s="17" t="s">
        <v>12</v>
      </c>
      <c r="D15" s="17"/>
      <c r="E15" s="17"/>
      <c r="F15" s="1" t="s">
        <v>51</v>
      </c>
      <c r="G15" s="18" t="s">
        <v>13</v>
      </c>
      <c r="H15" s="18" t="s">
        <v>14</v>
      </c>
      <c r="I15" s="18" t="s">
        <v>59</v>
      </c>
      <c r="J15" s="18" t="s">
        <v>60</v>
      </c>
      <c r="K15" s="18" t="s">
        <v>44</v>
      </c>
      <c r="L15" s="1" t="s">
        <v>45</v>
      </c>
      <c r="M15" s="18" t="s">
        <v>46</v>
      </c>
      <c r="N15" s="1" t="s">
        <v>47</v>
      </c>
      <c r="O15" s="1" t="s">
        <v>56</v>
      </c>
      <c r="P15" s="18" t="s">
        <v>57</v>
      </c>
    </row>
    <row r="16" spans="1:16" x14ac:dyDescent="0.65">
      <c r="A16" s="17"/>
      <c r="B16" s="17"/>
      <c r="C16" s="17"/>
      <c r="D16" s="17"/>
      <c r="E16" s="17"/>
      <c r="H16" s="18">
        <f>F16*G16</f>
        <v>0</v>
      </c>
      <c r="L16" s="18" t="s">
        <v>54</v>
      </c>
    </row>
    <row r="17" spans="1:12" x14ac:dyDescent="0.65">
      <c r="A17" s="17"/>
      <c r="B17" s="17"/>
      <c r="C17" s="17"/>
      <c r="D17" s="17"/>
      <c r="E17" s="17"/>
      <c r="H17" s="18">
        <f t="shared" ref="H17:H21" si="0">F17*G17</f>
        <v>0</v>
      </c>
      <c r="L17" s="18" t="s">
        <v>54</v>
      </c>
    </row>
    <row r="18" spans="1:12" x14ac:dyDescent="0.65">
      <c r="A18" s="17"/>
      <c r="B18" s="17"/>
      <c r="C18" s="17"/>
      <c r="D18" s="17"/>
      <c r="E18" s="17"/>
      <c r="H18" s="18">
        <f t="shared" si="0"/>
        <v>0</v>
      </c>
      <c r="L18" s="18" t="s">
        <v>54</v>
      </c>
    </row>
    <row r="19" spans="1:12" x14ac:dyDescent="0.65">
      <c r="A19" s="17"/>
      <c r="B19" s="17"/>
      <c r="C19" s="17"/>
      <c r="D19" s="17"/>
      <c r="E19" s="17"/>
      <c r="H19" s="18">
        <f t="shared" si="0"/>
        <v>0</v>
      </c>
      <c r="L19" s="18" t="s">
        <v>54</v>
      </c>
    </row>
    <row r="20" spans="1:12" x14ac:dyDescent="0.65">
      <c r="A20" s="17"/>
      <c r="B20" s="17"/>
      <c r="C20" s="17"/>
      <c r="D20" s="17"/>
      <c r="E20" s="17"/>
      <c r="H20" s="18">
        <f t="shared" si="0"/>
        <v>0</v>
      </c>
      <c r="L20" s="18" t="s">
        <v>54</v>
      </c>
    </row>
    <row r="21" spans="1:12" x14ac:dyDescent="0.65">
      <c r="A21" s="17"/>
      <c r="B21" s="17"/>
      <c r="C21" s="17"/>
      <c r="D21" s="17"/>
      <c r="E21" s="17"/>
      <c r="H21" s="18">
        <f t="shared" si="0"/>
        <v>0</v>
      </c>
      <c r="L21" s="18" t="s">
        <v>54</v>
      </c>
    </row>
    <row r="22" spans="1:12" x14ac:dyDescent="0.65">
      <c r="E22" s="18" t="s">
        <v>39</v>
      </c>
      <c r="H22" s="18">
        <f>SUM(H16:H21)</f>
        <v>0</v>
      </c>
    </row>
    <row r="23" spans="1:12" x14ac:dyDescent="0.65">
      <c r="E23" s="18" t="s">
        <v>32</v>
      </c>
      <c r="F23" s="20" t="s">
        <v>52</v>
      </c>
      <c r="G23" s="20"/>
      <c r="H23" s="18">
        <f>H22*0.02</f>
        <v>0</v>
      </c>
    </row>
    <row r="24" spans="1:12" x14ac:dyDescent="0.65">
      <c r="E24" s="17" t="s">
        <v>53</v>
      </c>
      <c r="F24" s="17"/>
      <c r="G24" s="17"/>
      <c r="H24" s="18">
        <f>H22-H23</f>
        <v>0</v>
      </c>
    </row>
    <row r="26" spans="1:12" ht="14.75" customHeight="1" x14ac:dyDescent="0.65">
      <c r="A26" s="19" t="s">
        <v>40</v>
      </c>
      <c r="B26" s="19"/>
      <c r="C26" s="19"/>
      <c r="D26" s="19"/>
      <c r="E26" s="19"/>
      <c r="F26" s="19"/>
      <c r="G26" s="19"/>
      <c r="H26" s="19"/>
      <c r="I26" s="19"/>
    </row>
    <row r="27" spans="1:12" x14ac:dyDescent="0.65">
      <c r="A27" s="19"/>
      <c r="B27" s="19"/>
      <c r="C27" s="19"/>
      <c r="D27" s="19"/>
      <c r="E27" s="19"/>
      <c r="F27" s="19"/>
      <c r="G27" s="19"/>
      <c r="H27" s="19"/>
      <c r="I27" s="19"/>
    </row>
    <row r="28" spans="1:12" x14ac:dyDescent="0.65">
      <c r="A28" s="19"/>
      <c r="B28" s="19"/>
      <c r="C28" s="19"/>
      <c r="D28" s="19"/>
      <c r="E28" s="19"/>
      <c r="F28" s="19"/>
      <c r="G28" s="19"/>
      <c r="H28" s="19"/>
      <c r="I28" s="19"/>
    </row>
    <row r="29" spans="1:12" ht="56.25" customHeight="1" x14ac:dyDescent="0.65">
      <c r="A29" s="19"/>
      <c r="B29" s="19"/>
      <c r="C29" s="19"/>
      <c r="D29" s="19"/>
      <c r="E29" s="19"/>
      <c r="F29" s="19"/>
      <c r="G29" s="19"/>
      <c r="H29" s="19"/>
      <c r="I29" s="19"/>
    </row>
    <row r="30" spans="1:12" ht="62" customHeight="1" x14ac:dyDescent="0.65">
      <c r="A30" s="16" t="s">
        <v>41</v>
      </c>
      <c r="B30" s="17"/>
      <c r="C30" s="17"/>
      <c r="D30" s="17"/>
      <c r="E30" s="17"/>
      <c r="F30" s="17"/>
      <c r="G30" s="17"/>
      <c r="H30" s="17"/>
      <c r="I30" s="17"/>
    </row>
    <row r="31" spans="1:12" x14ac:dyDescent="0.65">
      <c r="A31" s="17" t="s">
        <v>42</v>
      </c>
      <c r="B31" s="17"/>
      <c r="C31" s="17"/>
      <c r="D31" s="17"/>
      <c r="E31" s="17"/>
      <c r="F31" s="17"/>
      <c r="G31" s="17"/>
      <c r="H31" s="18" t="s">
        <v>43</v>
      </c>
    </row>
    <row r="32" spans="1:12" x14ac:dyDescent="0.65">
      <c r="A32" s="17"/>
      <c r="B32" s="17"/>
      <c r="C32" s="17"/>
      <c r="D32" s="17"/>
      <c r="E32" s="17"/>
      <c r="F32" s="17"/>
      <c r="G32" s="17"/>
    </row>
  </sheetData>
  <mergeCells count="47">
    <mergeCell ref="I13:J13"/>
    <mergeCell ref="A8:B8"/>
    <mergeCell ref="A13:B13"/>
    <mergeCell ref="A1:D1"/>
    <mergeCell ref="E1:F1"/>
    <mergeCell ref="A3:C3"/>
    <mergeCell ref="D3:E3"/>
    <mergeCell ref="A2:D2"/>
    <mergeCell ref="E2:F2"/>
    <mergeCell ref="A4:C4"/>
    <mergeCell ref="D4:E4"/>
    <mergeCell ref="F4:G4"/>
    <mergeCell ref="A6:C6"/>
    <mergeCell ref="A5:C5"/>
    <mergeCell ref="D5:G5"/>
    <mergeCell ref="D6:G6"/>
    <mergeCell ref="C13:G13"/>
    <mergeCell ref="A7:C7"/>
    <mergeCell ref="D7:F7"/>
    <mergeCell ref="C8:G8"/>
    <mergeCell ref="A10:B10"/>
    <mergeCell ref="C10:G10"/>
    <mergeCell ref="A11:B11"/>
    <mergeCell ref="A12:B12"/>
    <mergeCell ref="C11:G11"/>
    <mergeCell ref="C12:G12"/>
    <mergeCell ref="A9:B9"/>
    <mergeCell ref="C9:G9"/>
    <mergeCell ref="C15:E15"/>
    <mergeCell ref="C16:E16"/>
    <mergeCell ref="C17:E17"/>
    <mergeCell ref="C18:E18"/>
    <mergeCell ref="A16:B16"/>
    <mergeCell ref="A17:B17"/>
    <mergeCell ref="A18:B18"/>
    <mergeCell ref="A26:I29"/>
    <mergeCell ref="A30:I30"/>
    <mergeCell ref="A31:G31"/>
    <mergeCell ref="A32:G32"/>
    <mergeCell ref="A19:B19"/>
    <mergeCell ref="A20:B20"/>
    <mergeCell ref="A21:B21"/>
    <mergeCell ref="C19:E19"/>
    <mergeCell ref="C20:E20"/>
    <mergeCell ref="C21:E21"/>
    <mergeCell ref="F23:G23"/>
    <mergeCell ref="E24:G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38B5-3C43-4390-9E31-F35B07B454EB}">
  <dimension ref="A1:B4"/>
  <sheetViews>
    <sheetView workbookViewId="0">
      <selection activeCell="B15" sqref="B15"/>
    </sheetView>
  </sheetViews>
  <sheetFormatPr defaultRowHeight="14.75" x14ac:dyDescent="0.75"/>
  <cols>
    <col min="1" max="2" width="16.40625" style="4" customWidth="1"/>
  </cols>
  <sheetData>
    <row r="1" spans="1:2" x14ac:dyDescent="0.75">
      <c r="A1" s="4" t="s">
        <v>15</v>
      </c>
      <c r="B1" s="4" t="s">
        <v>16</v>
      </c>
    </row>
    <row r="2" spans="1:2" ht="26" x14ac:dyDescent="0.75">
      <c r="A2" s="5" t="s">
        <v>17</v>
      </c>
      <c r="B2" s="5">
        <v>85</v>
      </c>
    </row>
    <row r="3" spans="1:2" ht="26" x14ac:dyDescent="0.75">
      <c r="A3" s="5" t="s">
        <v>18</v>
      </c>
      <c r="B3" s="5" t="s">
        <v>20</v>
      </c>
    </row>
    <row r="4" spans="1:2" ht="26" x14ac:dyDescent="0.75">
      <c r="A4" s="5" t="s">
        <v>19</v>
      </c>
      <c r="B4" s="6">
        <v>295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9143D-C5ED-4D7C-89F2-A8274038A0B3}">
  <dimension ref="A1:B4"/>
  <sheetViews>
    <sheetView workbookViewId="0">
      <selection activeCell="A7" sqref="A7"/>
    </sheetView>
  </sheetViews>
  <sheetFormatPr defaultRowHeight="14.75" x14ac:dyDescent="0.75"/>
  <cols>
    <col min="1" max="2" width="27.31640625" customWidth="1"/>
  </cols>
  <sheetData>
    <row r="1" spans="1:2" ht="15.5" thickBot="1" x14ac:dyDescent="0.9">
      <c r="A1" s="2" t="s">
        <v>15</v>
      </c>
      <c r="B1" s="7" t="s">
        <v>21</v>
      </c>
    </row>
    <row r="2" spans="1:2" ht="15.5" thickBot="1" x14ac:dyDescent="0.9">
      <c r="A2" s="3" t="s">
        <v>22</v>
      </c>
      <c r="B2" s="8">
        <v>0.5</v>
      </c>
    </row>
    <row r="3" spans="1:2" ht="26.75" thickBot="1" x14ac:dyDescent="0.9">
      <c r="A3" s="3" t="s">
        <v>23</v>
      </c>
      <c r="B3" s="8">
        <v>0.42</v>
      </c>
    </row>
    <row r="4" spans="1:2" ht="26.75" thickBot="1" x14ac:dyDescent="0.9">
      <c r="A4" s="3" t="s">
        <v>24</v>
      </c>
      <c r="B4" s="8">
        <v>0.36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D7BD6-265E-4F51-BFA4-F0A1D5E53255}">
  <dimension ref="A1:B7"/>
  <sheetViews>
    <sheetView workbookViewId="0">
      <selection activeCell="B14" sqref="B14"/>
    </sheetView>
  </sheetViews>
  <sheetFormatPr defaultRowHeight="14.75" x14ac:dyDescent="0.75"/>
  <cols>
    <col min="1" max="2" width="25.2265625" customWidth="1"/>
  </cols>
  <sheetData>
    <row r="1" spans="1:2" ht="15.5" thickBot="1" x14ac:dyDescent="0.9">
      <c r="A1" s="2" t="s">
        <v>15</v>
      </c>
      <c r="B1" s="7" t="s">
        <v>25</v>
      </c>
    </row>
    <row r="2" spans="1:2" ht="15.5" thickBot="1" x14ac:dyDescent="0.9">
      <c r="A2" s="3" t="s">
        <v>26</v>
      </c>
      <c r="B2" s="9">
        <v>50</v>
      </c>
    </row>
    <row r="3" spans="1:2" ht="15.5" thickBot="1" x14ac:dyDescent="0.9">
      <c r="A3" s="3" t="s">
        <v>27</v>
      </c>
      <c r="B3" s="9">
        <v>50</v>
      </c>
    </row>
    <row r="4" spans="1:2" ht="26.75" thickBot="1" x14ac:dyDescent="0.9">
      <c r="A4" s="3" t="s">
        <v>24</v>
      </c>
      <c r="B4" s="9">
        <v>70</v>
      </c>
    </row>
    <row r="5" spans="1:2" ht="39.75" thickBot="1" x14ac:dyDescent="0.9">
      <c r="A5" s="3" t="s">
        <v>28</v>
      </c>
      <c r="B5" s="9">
        <v>50</v>
      </c>
    </row>
    <row r="6" spans="1:2" ht="39.75" thickBot="1" x14ac:dyDescent="0.9">
      <c r="A6" s="3" t="s">
        <v>29</v>
      </c>
      <c r="B6" s="9">
        <v>50</v>
      </c>
    </row>
    <row r="7" spans="1:2" ht="39.75" thickBot="1" x14ac:dyDescent="0.9">
      <c r="A7" s="3" t="s">
        <v>30</v>
      </c>
      <c r="B7" s="9">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4215E-6B71-4114-A29B-96BB8C4DE2A0}">
  <dimension ref="A1:B6"/>
  <sheetViews>
    <sheetView workbookViewId="0">
      <selection activeCell="B9" sqref="B9"/>
    </sheetView>
  </sheetViews>
  <sheetFormatPr defaultRowHeight="14.75" x14ac:dyDescent="0.75"/>
  <cols>
    <col min="1" max="2" width="12.54296875" customWidth="1"/>
  </cols>
  <sheetData>
    <row r="1" spans="1:2" ht="15.5" thickBot="1" x14ac:dyDescent="0.9">
      <c r="A1" s="10" t="s">
        <v>31</v>
      </c>
      <c r="B1" s="11" t="s">
        <v>32</v>
      </c>
    </row>
    <row r="2" spans="1:2" ht="15.5" thickBot="1" x14ac:dyDescent="0.9">
      <c r="A2" s="12" t="s">
        <v>33</v>
      </c>
      <c r="B2" s="13">
        <v>0</v>
      </c>
    </row>
    <row r="3" spans="1:2" ht="15.5" thickBot="1" x14ac:dyDescent="0.9">
      <c r="A3" s="12" t="s">
        <v>34</v>
      </c>
      <c r="B3" s="14">
        <v>5.0000000000000001E-3</v>
      </c>
    </row>
    <row r="4" spans="1:2" ht="15.5" thickBot="1" x14ac:dyDescent="0.9">
      <c r="A4" s="12" t="s">
        <v>35</v>
      </c>
      <c r="B4" s="14">
        <v>1.4999999999999999E-2</v>
      </c>
    </row>
    <row r="5" spans="1:2" ht="15.5" thickBot="1" x14ac:dyDescent="0.9">
      <c r="A5" s="12" t="s">
        <v>36</v>
      </c>
      <c r="B5" s="14">
        <v>0.02</v>
      </c>
    </row>
    <row r="6" spans="1:2" ht="26.75" thickBot="1" x14ac:dyDescent="0.9">
      <c r="A6" s="12" t="s">
        <v>37</v>
      </c>
      <c r="B6" s="15"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PO</vt:lpstr>
      <vt:lpstr>Translation rates</vt:lpstr>
      <vt:lpstr>Emergency rates </vt:lpstr>
      <vt:lpstr>Hourly translation</vt:lpstr>
      <vt:lpstr>Early pmt disc.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dc:creator>
  <cp:lastModifiedBy>A1</cp:lastModifiedBy>
  <dcterms:created xsi:type="dcterms:W3CDTF">2019-11-12T16:54:52Z</dcterms:created>
  <dcterms:modified xsi:type="dcterms:W3CDTF">2019-11-13T03:41:01Z</dcterms:modified>
</cp:coreProperties>
</file>